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C73F14A-A565-4E61-8A0A-0B87683AB9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потер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C22" i="2"/>
  <c r="C9" i="2"/>
  <c r="E9" i="2"/>
  <c r="D22" i="2" l="1"/>
  <c r="E7" i="2"/>
  <c r="C7" i="2"/>
  <c r="D9" i="2"/>
  <c r="D7" i="2" l="1"/>
</calcChain>
</file>

<file path=xl/sharedStrings.xml><?xml version="1.0" encoding="utf-8"?>
<sst xmlns="http://schemas.openxmlformats.org/spreadsheetml/2006/main" count="38" uniqueCount="25">
  <si>
    <t>Договор</t>
  </si>
  <si>
    <t>Продавец</t>
  </si>
  <si>
    <t>Средневзвешенная цена (руб/кВтч)</t>
  </si>
  <si>
    <t>январь</t>
  </si>
  <si>
    <t>февраль</t>
  </si>
  <si>
    <t>март</t>
  </si>
  <si>
    <t>апрель</t>
  </si>
  <si>
    <t>май</t>
  </si>
  <si>
    <t>июнь</t>
  </si>
  <si>
    <t>ПАО "Пермэнергосбыт"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</si>
  <si>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</si>
  <si>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</si>
  <si>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</si>
  <si>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</si>
  <si>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</si>
  <si>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</si>
  <si>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(млн.руб. без НДС)</t>
  </si>
  <si>
    <t>ВСЕГО</t>
  </si>
  <si>
    <t>в т.ч.</t>
  </si>
  <si>
    <t>Информация о закупке сетевыми организациями электрической энергии для компенсации потерь в сетях и ее стоимости</t>
  </si>
  <si>
    <t>Объем потерь 
(млн. кВтч)</t>
  </si>
  <si>
    <t>АО "КЭС КМР"</t>
  </si>
  <si>
    <t xml:space="preserve">Договор № 4633 </t>
  </si>
  <si>
    <t>Договор № 633 от 01.01.2008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</si>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</sst>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6" zoomScale="120" zoomScaleNormal="120" workbookViewId="0">
      <selection activeCell="B33" sqref="B33"/>
    </sheetView>
  </sheetViews>
  <sheetFormatPr defaultRowHeight="15" x14ac:dyDescent="0.25"/>
  <cols>
    <col min="1" max="1" width="28" customWidth="1"/>
    <col min="2" max="2" width="23" customWidth="1"/>
    <col min="3" max="3" width="13.28515625" customWidth="1"/>
    <col min="4" max="5" width="15.28515625" customWidth="1"/>
  </cols>
  <sheetData>
    <row r="1" spans="1:7" x14ac:dyDescent="0.25">
      <c r="A1" s="12" t="s">
        <v>21</v>
      </c>
    </row>
    <row r="2" spans="1:7" x14ac:dyDescent="0.25">
      <c r="A2" s="12"/>
    </row>
    <row r="3" spans="1:7" x14ac:dyDescent="0.25">
      <c r="A3" s="14" t="s">
        <v>19</v>
      </c>
      <c r="B3" s="14"/>
      <c r="C3" s="14"/>
      <c r="D3" s="14"/>
      <c r="E3" s="14"/>
    </row>
    <row r="4" spans="1:7" x14ac:dyDescent="0.25">
      <c r="A4" s="15" t="s">
        <v>24</v>
      </c>
      <c r="B4" s="15"/>
      <c r="C4" s="15"/>
      <c r="D4" s="15"/>
      <c r="E4" s="15"/>
    </row>
    <row r="6" spans="1:7" ht="54" customHeight="1" x14ac:dyDescent="0.25">
      <c r="A6" s="10" t="s">
        <v>0</v>
      </c>
      <c r="B6" s="10" t="s">
        <v>1</v>
      </c>
      <c r="C6" s="11" t="s">
        <v>20</v>
      </c>
      <c r="D6" s="11" t="s">
        <v>2</v>
      </c>
      <c r="E6" s="11" t="s">
        <v>16</v>
      </c>
    </row>
    <row r="7" spans="1:7" s="1" customFormat="1" x14ac:dyDescent="0.25">
      <c r="A7" s="2" t="s">
        <v>17</v>
      </c>
      <c r="B7" s="2"/>
      <c r="C7" s="3">
        <f>C9+C22</f>
        <v>20.917690999999998</v>
      </c>
      <c r="D7" s="4">
        <f>E7/C7</f>
        <v>2.6831218727726691</v>
      </c>
      <c r="E7" s="3">
        <f>E9+E22</f>
        <v>56.124714250000004</v>
      </c>
    </row>
    <row r="8" spans="1:7" ht="12" customHeight="1" x14ac:dyDescent="0.25">
      <c r="A8" s="5" t="s">
        <v>18</v>
      </c>
      <c r="B8" s="5"/>
      <c r="C8" s="6"/>
      <c r="D8" s="7"/>
      <c r="E8" s="6"/>
    </row>
    <row r="9" spans="1:7" x14ac:dyDescent="0.25">
      <c r="A9" s="8" t="s">
        <v>23</v>
      </c>
      <c r="B9" s="8" t="s">
        <v>9</v>
      </c>
      <c r="C9" s="9">
        <f>SUM(C10:C21)</f>
        <v>12.05003</v>
      </c>
      <c r="D9" s="9">
        <f>E9/C9</f>
        <v>2.6814791166495024</v>
      </c>
      <c r="E9" s="9">
        <f>SUM(E10:E21)</f>
        <v>32.311903800000003</v>
      </c>
    </row>
    <row r="10" spans="1:7" ht="15.75" customHeight="1" x14ac:dyDescent="0.25">
      <c r="A10" s="8" t="s">
        <v>3</v>
      </c>
      <c r="B10" s="8"/>
      <c r="C10" s="9">
        <v>0.66729899999999998</v>
      </c>
      <c r="D10" s="8"/>
      <c r="E10" s="9">
        <v>1.72476772</v>
      </c>
      <c r="G10" s="13"/>
    </row>
    <row r="11" spans="1:7" ht="13.5" customHeight="1" x14ac:dyDescent="0.25">
      <c r="A11" s="8" t="s">
        <v>4</v>
      </c>
      <c r="B11" s="8"/>
      <c r="C11" s="9">
        <v>1.576341</v>
      </c>
      <c r="D11" s="8"/>
      <c r="E11" s="9">
        <v>4.1793844199999999</v>
      </c>
      <c r="G11" s="13"/>
    </row>
    <row r="12" spans="1:7" ht="15" customHeight="1" x14ac:dyDescent="0.25">
      <c r="A12" s="8" t="s">
        <v>5</v>
      </c>
      <c r="B12" s="8"/>
      <c r="C12" s="9">
        <v>1.4852920000000001</v>
      </c>
      <c r="D12" s="8"/>
      <c r="E12" s="9">
        <v>3.83552895</v>
      </c>
      <c r="G12" s="13"/>
    </row>
    <row r="13" spans="1:7" ht="12" customHeight="1" x14ac:dyDescent="0.25">
      <c r="A13" s="8" t="s">
        <v>6</v>
      </c>
      <c r="B13" s="8"/>
      <c r="C13" s="9">
        <v>0.55602200000000002</v>
      </c>
      <c r="D13" s="8"/>
      <c r="E13" s="9">
        <v>1.4690935199999999</v>
      </c>
      <c r="G13" s="13"/>
    </row>
    <row r="14" spans="1:7" ht="12.75" customHeight="1" x14ac:dyDescent="0.25">
      <c r="A14" s="8" t="s">
        <v>7</v>
      </c>
      <c r="B14" s="8"/>
      <c r="C14" s="9">
        <v>0.70085799999999998</v>
      </c>
      <c r="D14" s="8"/>
      <c r="E14" s="9">
        <v>1.7348968899999999</v>
      </c>
      <c r="G14" s="13"/>
    </row>
    <row r="15" spans="1:7" ht="12.75" customHeight="1" x14ac:dyDescent="0.25">
      <c r="A15" s="8" t="s">
        <v>8</v>
      </c>
      <c r="B15" s="8"/>
      <c r="C15" s="9">
        <v>0.64410299999999998</v>
      </c>
      <c r="D15" s="8"/>
      <c r="E15" s="9">
        <v>1.71994823</v>
      </c>
      <c r="G15" s="13"/>
    </row>
    <row r="16" spans="1:7" ht="14.25" customHeight="1" x14ac:dyDescent="0.25">
      <c r="A16" s="8" t="s">
        <v>10</v>
      </c>
      <c r="B16" s="8"/>
      <c r="C16" s="9">
        <v>0.71113599999999999</v>
      </c>
      <c r="D16" s="8"/>
      <c r="E16" s="9">
        <v>1.8855628799999999</v>
      </c>
      <c r="G16" s="13"/>
    </row>
    <row r="17" spans="1:7" ht="14.25" customHeight="1" x14ac:dyDescent="0.25">
      <c r="A17" s="8" t="s">
        <v>11</v>
      </c>
      <c r="B17" s="8"/>
      <c r="C17" s="9">
        <v>0.61431500000000006</v>
      </c>
      <c r="D17" s="8"/>
      <c r="E17" s="9">
        <v>1.7494954</v>
      </c>
      <c r="G17" s="13"/>
    </row>
    <row r="18" spans="1:7" ht="14.25" customHeight="1" x14ac:dyDescent="0.25">
      <c r="A18" s="8" t="s">
        <v>12</v>
      </c>
      <c r="B18" s="8"/>
      <c r="C18" s="9">
        <v>0.98338800000000004</v>
      </c>
      <c r="D18" s="8"/>
      <c r="E18" s="9">
        <v>2.8385789699999999</v>
      </c>
      <c r="G18" s="13"/>
    </row>
    <row r="19" spans="1:7" ht="13.5" customHeight="1" x14ac:dyDescent="0.25">
      <c r="A19" s="8" t="s">
        <v>13</v>
      </c>
      <c r="B19" s="8"/>
      <c r="C19" s="9">
        <v>1.193397</v>
      </c>
      <c r="D19" s="8"/>
      <c r="E19" s="9">
        <v>3.3503904800000002</v>
      </c>
      <c r="G19" s="13"/>
    </row>
    <row r="20" spans="1:7" ht="15" customHeight="1" x14ac:dyDescent="0.25">
      <c r="A20" s="8" t="s">
        <v>14</v>
      </c>
      <c r="B20" s="8"/>
      <c r="C20" s="9">
        <v>0.84442200000000001</v>
      </c>
      <c r="D20" s="8"/>
      <c r="E20" s="9">
        <v>2.41269943</v>
      </c>
      <c r="G20" s="13"/>
    </row>
    <row r="21" spans="1:7" ht="14.25" customHeight="1" x14ac:dyDescent="0.25">
      <c r="A21" s="8" t="s">
        <v>15</v>
      </c>
      <c r="B21" s="8"/>
      <c r="C21" s="9">
        <v>2.0734569999999999</v>
      </c>
      <c r="D21" s="8"/>
      <c r="E21" s="9">
        <v>5.4115569099999998</v>
      </c>
      <c r="G21" s="13"/>
    </row>
    <row r="22" spans="1:7" x14ac:dyDescent="0.25">
      <c r="A22" s="8" t="s">
        <v>22</v>
      </c>
      <c r="B22" s="8" t="s">
        <v>9</v>
      </c>
      <c r="C22" s="9">
        <f>SUM(C23:C34)</f>
        <v>8.8676609999999982</v>
      </c>
      <c r="D22" s="9">
        <f>E22/C22</f>
        <v>2.685354170620641</v>
      </c>
      <c r="E22" s="9">
        <f>SUM(E23:E34)</f>
        <v>23.812810450000001</v>
      </c>
    </row>
    <row r="23" spans="1:7" ht="13.5" customHeight="1" x14ac:dyDescent="0.25">
      <c r="A23" s="8" t="s">
        <v>3</v>
      </c>
      <c r="B23" s="8"/>
      <c r="C23" s="9">
        <v>0.58291199999999999</v>
      </c>
      <c r="D23" s="8"/>
      <c r="E23" s="9">
        <v>1.5066526499999999</v>
      </c>
    </row>
    <row r="24" spans="1:7" ht="12.75" customHeight="1" x14ac:dyDescent="0.25">
      <c r="A24" s="8" t="s">
        <v>4</v>
      </c>
      <c r="B24" s="8"/>
      <c r="C24" s="9">
        <v>0.56324300000000005</v>
      </c>
      <c r="D24" s="8"/>
      <c r="E24" s="9">
        <v>1.4933374399999999</v>
      </c>
    </row>
    <row r="25" spans="1:7" ht="14.25" customHeight="1" x14ac:dyDescent="0.25">
      <c r="A25" s="8" t="s">
        <v>5</v>
      </c>
      <c r="B25" s="8"/>
      <c r="C25" s="9">
        <v>0.63771999999999995</v>
      </c>
      <c r="D25" s="8"/>
      <c r="E25" s="9">
        <v>1.64680987</v>
      </c>
    </row>
    <row r="26" spans="1:7" ht="13.5" customHeight="1" x14ac:dyDescent="0.25">
      <c r="A26" s="8" t="s">
        <v>6</v>
      </c>
      <c r="B26" s="8"/>
      <c r="C26" s="9">
        <v>0.38611600000000001</v>
      </c>
      <c r="D26" s="8"/>
      <c r="E26" s="9">
        <v>1.0201764</v>
      </c>
    </row>
    <row r="27" spans="1:7" ht="12" customHeight="1" x14ac:dyDescent="0.25">
      <c r="A27" s="8" t="s">
        <v>7</v>
      </c>
      <c r="B27" s="8"/>
      <c r="C27" s="9">
        <v>0.70085799999999998</v>
      </c>
      <c r="D27" s="8"/>
      <c r="E27" s="9">
        <v>1.7348968899999999</v>
      </c>
    </row>
    <row r="28" spans="1:7" ht="12.75" customHeight="1" x14ac:dyDescent="0.25">
      <c r="A28" s="8" t="s">
        <v>8</v>
      </c>
      <c r="B28" s="8"/>
      <c r="C28" s="9">
        <v>0.67840599999999995</v>
      </c>
      <c r="D28" s="8"/>
      <c r="E28" s="9">
        <v>1.81154755</v>
      </c>
    </row>
    <row r="29" spans="1:7" ht="12.75" customHeight="1" x14ac:dyDescent="0.25">
      <c r="A29" s="8" t="s">
        <v>10</v>
      </c>
      <c r="B29" s="8"/>
      <c r="C29" s="9">
        <v>0.72053599999999995</v>
      </c>
      <c r="D29" s="8"/>
      <c r="E29" s="9">
        <v>1.91048679</v>
      </c>
    </row>
    <row r="30" spans="1:7" ht="11.25" customHeight="1" x14ac:dyDescent="0.25">
      <c r="A30" s="8" t="s">
        <v>11</v>
      </c>
      <c r="B30" s="8"/>
      <c r="C30" s="9">
        <v>0.55989900000000004</v>
      </c>
      <c r="D30" s="8"/>
      <c r="E30" s="9">
        <v>1.5945251600000001</v>
      </c>
    </row>
    <row r="31" spans="1:7" ht="12" customHeight="1" x14ac:dyDescent="0.25">
      <c r="A31" s="8" t="s">
        <v>12</v>
      </c>
      <c r="B31" s="8"/>
      <c r="C31" s="9">
        <v>9.8354999999999998E-2</v>
      </c>
      <c r="D31" s="8"/>
      <c r="E31" s="9">
        <v>0.28390467000000003</v>
      </c>
    </row>
    <row r="32" spans="1:7" ht="14.25" customHeight="1" x14ac:dyDescent="0.25">
      <c r="A32" s="8" t="s">
        <v>13</v>
      </c>
      <c r="B32" s="8"/>
      <c r="C32" s="9">
        <v>1.599127</v>
      </c>
      <c r="D32" s="8"/>
      <c r="E32" s="9">
        <v>4.4894531100000004</v>
      </c>
    </row>
    <row r="33" spans="1:5" ht="12.75" customHeight="1" x14ac:dyDescent="0.25">
      <c r="A33" s="8" t="s">
        <v>14</v>
      </c>
      <c r="B33" s="8"/>
      <c r="C33" s="9">
        <v>0.85940499999999997</v>
      </c>
      <c r="D33" s="8"/>
      <c r="E33" s="9">
        <v>2.4555091600000001</v>
      </c>
    </row>
    <row r="34" spans="1:5" ht="12.75" customHeight="1" x14ac:dyDescent="0.25">
      <c r="A34" s="8" t="s">
        <v>15</v>
      </c>
      <c r="B34" s="8"/>
      <c r="C34" s="9">
        <v>1.4810840000000001</v>
      </c>
      <c r="D34" s="8"/>
      <c r="E34" s="9">
        <v>3.8655107599999998</v>
      </c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потери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User</cp:lastModifiedBy>
  <cp:lastPrinted>2022-02-17T05:54:56Z</cp:lastPrinted>
  <dcterms:created xsi:type="dcterms:W3CDTF">2020-02-26T08:56:03Z</dcterms:created>
  <dcterms:modified xsi:type="dcterms:W3CDTF">2022-02-21T10:06:40Z</dcterms:modified>
</cp:coreProperties>
</file>