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orlova\Desktop\Стандарты\Потери-сайт\"/>
    </mc:Choice>
  </mc:AlternateContent>
  <bookViews>
    <workbookView xWindow="0" yWindow="0" windowWidth="28800" windowHeight="12330"/>
  </bookViews>
  <sheets>
    <sheet name="2023 соб.н.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5" l="1"/>
  <c r="D33" i="5"/>
  <c r="C33" i="5"/>
  <c r="B33" i="5"/>
  <c r="E19" i="5"/>
  <c r="E34" i="5" s="1"/>
  <c r="D19" i="5"/>
  <c r="D34" i="5" s="1"/>
  <c r="C19" i="5"/>
  <c r="B19" i="5"/>
  <c r="F18" i="5"/>
  <c r="F17" i="5"/>
  <c r="F16" i="5"/>
  <c r="F15" i="5"/>
  <c r="F14" i="5"/>
  <c r="F13" i="5"/>
  <c r="F12" i="5"/>
  <c r="F11" i="5"/>
  <c r="F10" i="5"/>
  <c r="F9" i="5"/>
  <c r="F8" i="5"/>
  <c r="F7" i="5"/>
  <c r="F33" i="5" l="1"/>
  <c r="B34" i="5"/>
  <c r="F19" i="5"/>
  <c r="C34" i="5"/>
  <c r="F34" i="5" l="1"/>
</calcChain>
</file>

<file path=xl/sharedStrings.xml><?xml version="1.0" encoding="utf-8"?>
<sst xmlns="http://schemas.openxmlformats.org/spreadsheetml/2006/main" count="37" uniqueCount="23">
  <si>
    <t>АО "КЭС КМР"</t>
  </si>
  <si>
    <t xml:space="preserve">Месяц </t>
  </si>
  <si>
    <t>Стоимость, руб. без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</si>
  <si>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</si>
  <si>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</si>
  <si>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</si>
  <si>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</si>
  <si>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</si>
  <si>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</si>
  <si>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</si>
  <si>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</si>
  <si>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</si>
  <si>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ИТОГО </t>
  </si>
  <si>
    <t>Октябрь</t>
  </si>
  <si>
    <t>Ноябрь</t>
  </si>
  <si>
    <t xml:space="preserve">Декабрь </t>
  </si>
  <si>
    <t>Кол-во, кВт</t>
  </si>
  <si>
    <t>Кол-во, кВтч</t>
  </si>
  <si>
    <t>Итого ст-сть руб.</t>
  </si>
  <si>
    <t>Расчет расхода эл.энергии на собств.нужды за 2023год</t>
  </si>
  <si>
    <r>
      <t>Договор №</t>
    </r>
    <r>
      <rPr>
        <b/>
        <sz val="11"/>
        <color theme="1"/>
        <rFont val="Calibri"/>
        <family val="2"/>
        <charset val="204"/>
        <scheme val="minor"/>
      </rPr>
      <t xml:space="preserve"> Е-7133 </t>
    </r>
    <r>
      <rPr>
        <sz val="11"/>
        <color theme="1"/>
        <rFont val="Calibri"/>
        <family val="2"/>
        <charset val="204"/>
        <scheme val="minor"/>
      </rPr>
      <t>от 01.09.2021</t>
    </r>
  </si>
  <si>
    <r>
      <t xml:space="preserve">Договор № </t>
    </r>
    <r>
      <rPr>
        <b/>
        <sz val="11"/>
        <color theme="1"/>
        <rFont val="Calibri"/>
        <family val="2"/>
        <charset val="204"/>
        <scheme val="minor"/>
      </rPr>
      <t>132</t>
    </r>
    <r>
      <rPr>
        <sz val="11"/>
        <color theme="1"/>
        <rFont val="Calibri"/>
        <family val="2"/>
        <charset val="204"/>
        <scheme val="minor"/>
      </rPr>
      <t xml:space="preserve"> от 30.09.2021</t>
    </r>
  </si>
  <si>
    <t>ВСЕГО 2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</si>
</sst>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4" workbookViewId="0">
      <selection activeCell="K27" sqref="K27"/>
    </sheetView>
  </sheetViews>
  <sheetFormatPr defaultRowHeight="15" x14ac:dyDescent="0.25"/>
  <cols>
    <col min="1" max="1" width="13" customWidth="1"/>
    <col min="2" max="2" width="10.28515625" customWidth="1"/>
    <col min="3" max="3" width="13.42578125" customWidth="1"/>
    <col min="5" max="5" width="13.42578125" customWidth="1"/>
    <col min="6" max="6" width="9.5703125" bestFit="1" customWidth="1"/>
    <col min="10" max="10" width="10.7109375" customWidth="1"/>
  </cols>
  <sheetData>
    <row r="1" spans="1:6" x14ac:dyDescent="0.25">
      <c r="A1" t="s">
        <v>0</v>
      </c>
    </row>
    <row r="3" spans="1:6" x14ac:dyDescent="0.25">
      <c r="A3" s="1" t="s">
        <v>19</v>
      </c>
    </row>
    <row r="5" spans="1:6" ht="27" customHeight="1" x14ac:dyDescent="0.25">
      <c r="A5" s="2" t="s">
        <v>1</v>
      </c>
      <c r="B5" s="3" t="s">
        <v>17</v>
      </c>
      <c r="C5" s="3" t="s">
        <v>2</v>
      </c>
      <c r="D5" s="3" t="s">
        <v>16</v>
      </c>
      <c r="E5" s="3" t="s">
        <v>2</v>
      </c>
      <c r="F5" s="3" t="s">
        <v>18</v>
      </c>
    </row>
    <row r="6" spans="1:6" x14ac:dyDescent="0.25">
      <c r="A6" t="s">
        <v>21</v>
      </c>
    </row>
    <row r="7" spans="1:6" x14ac:dyDescent="0.25">
      <c r="A7" s="2" t="s">
        <v>3</v>
      </c>
      <c r="B7" s="2">
        <v>7100</v>
      </c>
      <c r="C7" s="2">
        <v>47875.360000000001</v>
      </c>
      <c r="D7" s="2"/>
      <c r="E7" s="2"/>
      <c r="F7" s="2">
        <f>C7+E7</f>
        <v>47875.360000000001</v>
      </c>
    </row>
    <row r="8" spans="1:6" x14ac:dyDescent="0.25">
      <c r="A8" s="2" t="s">
        <v>4</v>
      </c>
      <c r="B8" s="2">
        <v>5881</v>
      </c>
      <c r="C8" s="2">
        <v>39032.65</v>
      </c>
      <c r="D8" s="2"/>
      <c r="E8" s="2"/>
      <c r="F8" s="2">
        <f t="shared" ref="F8:F19" si="0">C8+E8</f>
        <v>39032.65</v>
      </c>
    </row>
    <row r="9" spans="1:6" x14ac:dyDescent="0.25">
      <c r="A9" s="2" t="s">
        <v>5</v>
      </c>
      <c r="B9" s="2">
        <v>5714</v>
      </c>
      <c r="C9" s="2">
        <v>37219.18</v>
      </c>
      <c r="D9" s="2"/>
      <c r="E9" s="2"/>
      <c r="F9" s="2">
        <f t="shared" si="0"/>
        <v>37219.18</v>
      </c>
    </row>
    <row r="10" spans="1:6" x14ac:dyDescent="0.25">
      <c r="A10" s="2" t="s">
        <v>6</v>
      </c>
      <c r="B10" s="2">
        <v>3822</v>
      </c>
      <c r="C10" s="2">
        <v>25196.6</v>
      </c>
      <c r="D10" s="2"/>
      <c r="E10" s="2"/>
      <c r="F10" s="2">
        <f t="shared" si="0"/>
        <v>25196.6</v>
      </c>
    </row>
    <row r="11" spans="1:6" x14ac:dyDescent="0.25">
      <c r="A11" s="2" t="s">
        <v>7</v>
      </c>
      <c r="B11" s="2">
        <v>3722</v>
      </c>
      <c r="C11" s="2">
        <v>25725.02</v>
      </c>
      <c r="D11" s="2"/>
      <c r="E11" s="2"/>
      <c r="F11" s="2">
        <f t="shared" si="0"/>
        <v>25725.02</v>
      </c>
    </row>
    <row r="12" spans="1:6" x14ac:dyDescent="0.25">
      <c r="A12" s="2" t="s">
        <v>8</v>
      </c>
      <c r="B12" s="2">
        <v>3363</v>
      </c>
      <c r="C12" s="2">
        <v>23832.82</v>
      </c>
      <c r="D12" s="2"/>
      <c r="E12" s="2"/>
      <c r="F12" s="2">
        <f t="shared" si="0"/>
        <v>23832.82</v>
      </c>
    </row>
    <row r="13" spans="1:6" x14ac:dyDescent="0.25">
      <c r="A13" s="2" t="s">
        <v>9</v>
      </c>
      <c r="B13" s="2">
        <v>3180</v>
      </c>
      <c r="C13" s="2">
        <v>20914.669999999998</v>
      </c>
      <c r="D13" s="2"/>
      <c r="E13" s="2"/>
      <c r="F13" s="2">
        <f t="shared" si="0"/>
        <v>20914.669999999998</v>
      </c>
    </row>
    <row r="14" spans="1:6" x14ac:dyDescent="0.25">
      <c r="A14" s="2" t="s">
        <v>10</v>
      </c>
      <c r="B14" s="2">
        <v>4001</v>
      </c>
      <c r="C14" s="2">
        <v>26538.57</v>
      </c>
      <c r="D14" s="2"/>
      <c r="E14" s="2"/>
      <c r="F14" s="2">
        <f t="shared" si="0"/>
        <v>26538.57</v>
      </c>
    </row>
    <row r="15" spans="1:6" x14ac:dyDescent="0.25">
      <c r="A15" s="2" t="s">
        <v>11</v>
      </c>
      <c r="B15" s="2">
        <v>4780</v>
      </c>
      <c r="C15" s="2">
        <v>29594.98</v>
      </c>
      <c r="D15" s="2"/>
      <c r="E15" s="2"/>
      <c r="F15" s="2">
        <f t="shared" si="0"/>
        <v>29594.98</v>
      </c>
    </row>
    <row r="16" spans="1:6" x14ac:dyDescent="0.25">
      <c r="A16" s="2" t="s">
        <v>13</v>
      </c>
      <c r="B16" s="2">
        <v>5890</v>
      </c>
      <c r="C16" s="2">
        <v>36892.58</v>
      </c>
      <c r="D16" s="2"/>
      <c r="E16" s="2"/>
      <c r="F16" s="2">
        <f t="shared" si="0"/>
        <v>36892.58</v>
      </c>
    </row>
    <row r="17" spans="1:6" x14ac:dyDescent="0.25">
      <c r="A17" s="2" t="s">
        <v>14</v>
      </c>
      <c r="B17" s="2">
        <v>6116</v>
      </c>
      <c r="C17" s="2">
        <v>39962.870000000003</v>
      </c>
      <c r="D17" s="2"/>
      <c r="E17" s="2"/>
      <c r="F17" s="2">
        <f t="shared" si="0"/>
        <v>39962.870000000003</v>
      </c>
    </row>
    <row r="18" spans="1:6" x14ac:dyDescent="0.25">
      <c r="A18" s="2" t="s">
        <v>15</v>
      </c>
      <c r="B18" s="2">
        <v>7807</v>
      </c>
      <c r="C18" s="2">
        <v>49039.7</v>
      </c>
      <c r="D18" s="2"/>
      <c r="E18" s="2"/>
      <c r="F18" s="2">
        <f t="shared" si="0"/>
        <v>49039.7</v>
      </c>
    </row>
    <row r="19" spans="1:6" x14ac:dyDescent="0.25">
      <c r="A19" s="2" t="s">
        <v>12</v>
      </c>
      <c r="B19" s="2">
        <f>SUM(B7:B18)</f>
        <v>61376</v>
      </c>
      <c r="C19" s="2">
        <f t="shared" ref="C19:E19" si="1">SUM(C7:C18)</f>
        <v>401825</v>
      </c>
      <c r="D19" s="2">
        <f t="shared" si="1"/>
        <v>0</v>
      </c>
      <c r="E19" s="2">
        <f t="shared" si="1"/>
        <v>0</v>
      </c>
      <c r="F19" s="5">
        <f t="shared" si="0"/>
        <v>401825</v>
      </c>
    </row>
    <row r="20" spans="1:6" x14ac:dyDescent="0.25">
      <c r="A20" t="s">
        <v>20</v>
      </c>
    </row>
    <row r="21" spans="1:6" x14ac:dyDescent="0.25">
      <c r="A21" s="2" t="s">
        <v>3</v>
      </c>
      <c r="B21" s="2">
        <v>860</v>
      </c>
      <c r="C21" s="2">
        <v>5031.37</v>
      </c>
      <c r="D21" s="2"/>
      <c r="E21" s="2"/>
      <c r="F21" s="2"/>
    </row>
    <row r="22" spans="1:6" x14ac:dyDescent="0.25">
      <c r="A22" s="2" t="s">
        <v>4</v>
      </c>
      <c r="B22" s="2">
        <v>896</v>
      </c>
      <c r="C22" s="2">
        <v>5573.79</v>
      </c>
      <c r="D22" s="2"/>
      <c r="E22" s="2"/>
      <c r="F22" s="2"/>
    </row>
    <row r="23" spans="1:6" x14ac:dyDescent="0.25">
      <c r="A23" s="2" t="s">
        <v>5</v>
      </c>
      <c r="B23" s="2">
        <v>756</v>
      </c>
      <c r="C23" s="2">
        <v>4513.4399999999996</v>
      </c>
      <c r="D23" s="2"/>
      <c r="E23" s="2"/>
      <c r="F23" s="2"/>
    </row>
    <row r="24" spans="1:6" x14ac:dyDescent="0.25">
      <c r="A24" s="2" t="s">
        <v>6</v>
      </c>
      <c r="B24" s="2">
        <v>813</v>
      </c>
      <c r="C24" s="2">
        <v>4851.76</v>
      </c>
      <c r="D24" s="2"/>
      <c r="E24" s="2"/>
      <c r="F24" s="2"/>
    </row>
    <row r="25" spans="1:6" x14ac:dyDescent="0.25">
      <c r="A25" s="2" t="s">
        <v>7</v>
      </c>
      <c r="B25" s="2">
        <v>815</v>
      </c>
      <c r="C25" s="2">
        <v>4760.67</v>
      </c>
      <c r="D25" s="2"/>
      <c r="E25" s="2"/>
      <c r="F25" s="2"/>
    </row>
    <row r="26" spans="1:6" x14ac:dyDescent="0.25">
      <c r="A26" s="2" t="s">
        <v>8</v>
      </c>
      <c r="B26" s="2">
        <v>831</v>
      </c>
      <c r="C26" s="2">
        <v>5074.01</v>
      </c>
      <c r="D26" s="2"/>
      <c r="E26" s="2"/>
      <c r="F26" s="2"/>
    </row>
    <row r="27" spans="1:6" x14ac:dyDescent="0.25">
      <c r="A27" s="2" t="s">
        <v>9</v>
      </c>
      <c r="B27" s="2">
        <v>970</v>
      </c>
      <c r="C27" s="2">
        <v>5882.66</v>
      </c>
      <c r="D27" s="2"/>
      <c r="E27" s="2"/>
      <c r="F27" s="2"/>
    </row>
    <row r="28" spans="1:6" x14ac:dyDescent="0.25">
      <c r="A28" s="2" t="s">
        <v>10</v>
      </c>
      <c r="B28" s="2">
        <v>1272</v>
      </c>
      <c r="C28" s="2">
        <v>7561.35</v>
      </c>
      <c r="D28" s="2"/>
      <c r="E28" s="2"/>
      <c r="F28" s="2"/>
    </row>
    <row r="29" spans="1:6" x14ac:dyDescent="0.25">
      <c r="A29" s="2" t="s">
        <v>11</v>
      </c>
      <c r="B29" s="2">
        <v>912</v>
      </c>
      <c r="C29" s="2">
        <v>5690.83</v>
      </c>
      <c r="D29" s="2"/>
      <c r="E29" s="2"/>
      <c r="F29" s="2"/>
    </row>
    <row r="30" spans="1:6" x14ac:dyDescent="0.25">
      <c r="A30" s="2" t="s">
        <v>13</v>
      </c>
      <c r="B30" s="2">
        <v>977</v>
      </c>
      <c r="C30" s="2">
        <v>5789.14</v>
      </c>
      <c r="D30" s="2"/>
      <c r="E30" s="2"/>
      <c r="F30" s="2"/>
    </row>
    <row r="31" spans="1:6" x14ac:dyDescent="0.25">
      <c r="A31" s="2" t="s">
        <v>14</v>
      </c>
      <c r="B31" s="2">
        <v>933</v>
      </c>
      <c r="C31" s="2">
        <v>5635.88</v>
      </c>
      <c r="D31" s="2"/>
      <c r="E31" s="2"/>
      <c r="F31" s="2"/>
    </row>
    <row r="32" spans="1:6" x14ac:dyDescent="0.25">
      <c r="A32" s="2" t="s">
        <v>15</v>
      </c>
      <c r="B32" s="2">
        <v>870</v>
      </c>
      <c r="C32" s="2">
        <v>5076.68</v>
      </c>
      <c r="D32" s="2"/>
      <c r="E32" s="2"/>
      <c r="F32" s="2"/>
    </row>
    <row r="33" spans="1:6" x14ac:dyDescent="0.25">
      <c r="A33" s="2" t="s">
        <v>12</v>
      </c>
      <c r="B33" s="2">
        <f>SUM(B21:B32)</f>
        <v>10905</v>
      </c>
      <c r="C33" s="2">
        <f>SUM(C21:C32)</f>
        <v>65441.579999999994</v>
      </c>
      <c r="D33" s="2">
        <f t="shared" ref="D33:E33" si="2">SUM(D21:D32)</f>
        <v>0</v>
      </c>
      <c r="E33" s="2">
        <f t="shared" si="2"/>
        <v>0</v>
      </c>
      <c r="F33" s="5">
        <f t="shared" ref="F33" si="3">C33+E33</f>
        <v>65441.579999999994</v>
      </c>
    </row>
    <row r="34" spans="1:6" ht="30" x14ac:dyDescent="0.25">
      <c r="A34" s="3" t="s">
        <v>22</v>
      </c>
      <c r="B34" s="2">
        <f>B19+B33</f>
        <v>72281</v>
      </c>
      <c r="C34" s="2">
        <f>C19+C33</f>
        <v>467266.58</v>
      </c>
      <c r="D34" s="2">
        <f>D19+D33</f>
        <v>0</v>
      </c>
      <c r="E34" s="2">
        <f>E19+E33</f>
        <v>0</v>
      </c>
      <c r="F34" s="4">
        <f>F19+F33</f>
        <v>467266.58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соб.н.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Орлова Елена Николаевна</cp:lastModifiedBy>
  <cp:lastPrinted>2022-02-17T05:54:56Z</cp:lastPrinted>
  <dcterms:created xsi:type="dcterms:W3CDTF">2020-02-26T08:56:03Z</dcterms:created>
  <dcterms:modified xsi:type="dcterms:W3CDTF">2024-01-18T05:27:50Z</dcterms:modified>
</cp:coreProperties>
</file>